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65311" windowWidth="16605" windowHeight="11040" activeTab="1"/>
  </bookViews>
  <sheets>
    <sheet name="集計表（12月） " sheetId="1" r:id="rId1"/>
    <sheet name="集計表  (3月 最終版)" sheetId="2" r:id="rId2"/>
  </sheets>
  <definedNames/>
  <calcPr fullCalcOnLoad="1"/>
</workbook>
</file>

<file path=xl/sharedStrings.xml><?xml version="1.0" encoding="utf-8"?>
<sst xmlns="http://schemas.openxmlformats.org/spreadsheetml/2006/main" count="220" uniqueCount="100">
  <si>
    <t>内定事業所名</t>
  </si>
  <si>
    <t>男</t>
  </si>
  <si>
    <t>女</t>
  </si>
  <si>
    <t>計</t>
  </si>
  <si>
    <t>※進学は延べ人数で表示</t>
  </si>
  <si>
    <t>私立大学・学部・学科名</t>
  </si>
  <si>
    <t>国公立大学・学部・学科名</t>
  </si>
  <si>
    <t>短期大学・学科名</t>
  </si>
  <si>
    <t>専修学校等</t>
  </si>
  <si>
    <t>水戸経理専門学校</t>
  </si>
  <si>
    <t>つくば国際ペット専門学校</t>
  </si>
  <si>
    <t>(株)マルト</t>
  </si>
  <si>
    <t>水戸日建工科専門学校</t>
  </si>
  <si>
    <t>水戸電子専門学校</t>
  </si>
  <si>
    <t>文化デザイナー学院</t>
  </si>
  <si>
    <t>モリマーコンポジット(株)</t>
  </si>
  <si>
    <t>茨城歯科専門学校</t>
  </si>
  <si>
    <t>中川学園調理技術専門学校</t>
  </si>
  <si>
    <t>茨城キリスト教大学　文学部　児童教育学科</t>
  </si>
  <si>
    <t>茨城女子短期大学　保育科</t>
  </si>
  <si>
    <t>　　　　　　　　　　　　　　公  務  員</t>
  </si>
  <si>
    <t xml:space="preserve"> 男</t>
  </si>
  <si>
    <t xml:space="preserve"> 女</t>
  </si>
  <si>
    <t xml:space="preserve"> 計</t>
  </si>
  <si>
    <t xml:space="preserve">●平成28年3月卒業生合格状況  </t>
  </si>
  <si>
    <t>(株)ジーエス茨城製作所</t>
  </si>
  <si>
    <t>日立アプライアンス(株)</t>
  </si>
  <si>
    <t>寿司処　一光</t>
  </si>
  <si>
    <t>浅草ハム(株)　関東工場</t>
  </si>
  <si>
    <t>純正化学(株)　茨城工場</t>
  </si>
  <si>
    <t>(株)ケーズモバイルシステム</t>
  </si>
  <si>
    <t>(株)カスミ</t>
  </si>
  <si>
    <t>共同リネンサプライ(株)　茨城工場</t>
  </si>
  <si>
    <t>(社福)　日立高寿園　特別養護老人ホーム　サン豊浦</t>
  </si>
  <si>
    <t>(株)佐々木製作所</t>
  </si>
  <si>
    <t>(株)アルテ</t>
  </si>
  <si>
    <t>(株)カワチ薬品</t>
  </si>
  <si>
    <t>(株)飯塚電機工業</t>
  </si>
  <si>
    <t>(有)ショア　磯原シーサイドホテル</t>
  </si>
  <si>
    <t>大生工業(株)　北茨城工場</t>
  </si>
  <si>
    <t>茨城キリスト教大学　文学部　現代英語学科</t>
  </si>
  <si>
    <t>茨城キリスト教大学　生活科学部　心理福祉学科</t>
  </si>
  <si>
    <t>茨城キリスト教大学　経営学部　経営学科</t>
  </si>
  <si>
    <t>茨城キリスト教大学　看護学部　看護学科</t>
  </si>
  <si>
    <t>常磐大学　人間科学部　現代社会学科</t>
  </si>
  <si>
    <t>常磐大学　コミュニティ振興学部　地域政策学科</t>
  </si>
  <si>
    <t>常磐短期大学　幼児教育保育学科</t>
  </si>
  <si>
    <t>東京ビジュアルアーツ</t>
  </si>
  <si>
    <t>水戸メディカルカレッジ</t>
  </si>
  <si>
    <t>いばらき中央福祉専門学校</t>
  </si>
  <si>
    <t>代々木アニメーション学院</t>
  </si>
  <si>
    <t>埼玉ベルエポック製菓調理専門学校</t>
  </si>
  <si>
    <t>いわき短期大学　幼児教育学科</t>
  </si>
  <si>
    <t>土浦協同病院付属看護専門学校</t>
  </si>
  <si>
    <t>トヨタ東京自動車大学校</t>
  </si>
  <si>
    <t>ナリス化粧品</t>
  </si>
  <si>
    <t>社会福祉法人　白寿会</t>
  </si>
  <si>
    <t>ニダック（株）</t>
  </si>
  <si>
    <t>(株)ＫＯＭＡＩ</t>
  </si>
  <si>
    <t>(株)カドワキ</t>
  </si>
  <si>
    <t>(株)シンニッタン</t>
  </si>
  <si>
    <t>永柳工業(株)</t>
  </si>
  <si>
    <t>横関油脂工業(株)</t>
  </si>
  <si>
    <t>医療法人　愛正会　やすらぎの丘温泉病院</t>
  </si>
  <si>
    <t>医療法人　愛宣会　ひたち医療センター</t>
  </si>
  <si>
    <t>日立電鉄交通サービス(株)</t>
  </si>
  <si>
    <t>水戸看護福祉専門学校</t>
  </si>
  <si>
    <t>水戸産業技術専門学院</t>
  </si>
  <si>
    <t>水戸自動車大学校</t>
  </si>
  <si>
    <t>(株)アスカ技研</t>
  </si>
  <si>
    <t>(株)和興エンジニアリング</t>
  </si>
  <si>
    <t>自衛隊（自衛官候補生）</t>
  </si>
  <si>
    <t>日本大学　工学部　情報工学科</t>
  </si>
  <si>
    <t>駒沢女子大学　人文学部　メディア表現学科　　</t>
  </si>
  <si>
    <t>東日本国際大学　健康福祉学部　社会福祉学科</t>
  </si>
  <si>
    <t>茨城大学　人文学部　社会科学科</t>
  </si>
  <si>
    <t>茨城大学　工学部　メディア通信工学科</t>
  </si>
  <si>
    <t>(株)アイパル</t>
  </si>
  <si>
    <t>アール医療福祉専門学校</t>
  </si>
  <si>
    <t>茨城キリスト教大学　生活科学部　食物健康科学科</t>
  </si>
  <si>
    <t>(有)佐々木食品</t>
  </si>
  <si>
    <t>(株)アペックス</t>
  </si>
  <si>
    <t xml:space="preserve"> 12月31日　    現在</t>
  </si>
  <si>
    <t>いわき明星大学　教養学部　地域教養学科</t>
  </si>
  <si>
    <t>※就職は延べ人数で表示</t>
  </si>
  <si>
    <t>医療法人　愛正会　田尻ヶ丘病院</t>
  </si>
  <si>
    <t>大みか不動産(株)</t>
  </si>
  <si>
    <t>やすらぎの丘温泉病院</t>
  </si>
  <si>
    <t>日立メディカルセンター看護専門学校</t>
  </si>
  <si>
    <t>樹楽 団らんの家 大津</t>
  </si>
  <si>
    <t>軍司建設(株)</t>
  </si>
  <si>
    <t>(株)マツモトキヨシホールディングス</t>
  </si>
  <si>
    <t>(有)ナガシマ</t>
  </si>
  <si>
    <t>(株)アンテックス</t>
  </si>
  <si>
    <t>山口産業(株)</t>
  </si>
  <si>
    <t>武蔵野音楽大学　音楽学部　器楽学科（ピアノ専攻）</t>
  </si>
  <si>
    <t xml:space="preserve"> 3月31日　    現在</t>
  </si>
  <si>
    <t>長山歯科医院</t>
  </si>
  <si>
    <t>大みか不動産(株)</t>
  </si>
  <si>
    <t>大原簿記情報公務員専門学校水戸校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</si>
</sst>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i/>
      <sz val="9"/>
      <name val="ＭＳ Ｐゴシック"/>
      <family val="3"/>
    </font>
    <font>
      <i/>
      <sz val="9"/>
      <name val="HG平成明朝体W9"/>
      <family val="1"/>
    </font>
    <font>
      <i/>
      <sz val="9"/>
      <name val="ＪＳＰ明朝"/>
      <family val="1"/>
    </font>
    <font>
      <i/>
      <sz val="10"/>
      <name val="ＪＳＰ明朝"/>
      <family val="1"/>
    </font>
    <font>
      <i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4" fillId="0" borderId="11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20" xfId="0" applyFont="1" applyFill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5">
      <selection activeCell="L46" sqref="L46"/>
    </sheetView>
  </sheetViews>
  <sheetFormatPr defaultColWidth="10.75390625" defaultRowHeight="18" customHeight="1"/>
  <cols>
    <col min="1" max="1" width="3.25390625" style="24" customWidth="1"/>
    <col min="2" max="2" width="40.75390625" style="1" customWidth="1"/>
    <col min="3" max="4" width="3.75390625" style="11" customWidth="1"/>
    <col min="5" max="5" width="4.00390625" style="1" customWidth="1"/>
    <col min="6" max="6" width="2.25390625" style="19" customWidth="1"/>
    <col min="7" max="7" width="38.75390625" style="1" customWidth="1"/>
    <col min="8" max="10" width="3.75390625" style="1" customWidth="1"/>
    <col min="11" max="11" width="5.25390625" style="1" customWidth="1"/>
    <col min="12" max="16384" width="10.75390625" style="1" customWidth="1"/>
  </cols>
  <sheetData>
    <row r="1" spans="2:10" ht="25.5" customHeight="1">
      <c r="B1" s="51" t="s">
        <v>24</v>
      </c>
      <c r="C1" s="10"/>
      <c r="D1" s="10"/>
      <c r="E1" s="4"/>
      <c r="F1" s="32"/>
      <c r="G1" s="10" t="s">
        <v>82</v>
      </c>
      <c r="J1" s="25"/>
    </row>
    <row r="2" spans="2:10" ht="25.5" customHeight="1">
      <c r="B2" s="51"/>
      <c r="C2" s="10"/>
      <c r="D2" s="10"/>
      <c r="E2" s="4"/>
      <c r="F2" s="32"/>
      <c r="G2" s="10"/>
      <c r="J2" s="25"/>
    </row>
    <row r="3" ht="18" customHeight="1" thickBot="1">
      <c r="B3" s="4"/>
    </row>
    <row r="4" spans="2:10" ht="15" customHeight="1" thickBot="1">
      <c r="B4" s="18" t="s">
        <v>6</v>
      </c>
      <c r="C4" s="15" t="s">
        <v>1</v>
      </c>
      <c r="D4" s="15" t="s">
        <v>2</v>
      </c>
      <c r="E4" s="16" t="s">
        <v>3</v>
      </c>
      <c r="F4" s="20"/>
      <c r="G4" s="18" t="s">
        <v>7</v>
      </c>
      <c r="H4" s="15" t="s">
        <v>1</v>
      </c>
      <c r="I4" s="15" t="s">
        <v>2</v>
      </c>
      <c r="J4" s="16" t="s">
        <v>3</v>
      </c>
    </row>
    <row r="5" spans="1:10" ht="15" customHeight="1">
      <c r="A5" s="22"/>
      <c r="B5" s="21" t="s">
        <v>75</v>
      </c>
      <c r="C5" s="3">
        <v>1</v>
      </c>
      <c r="D5" s="3"/>
      <c r="E5" s="30">
        <f>SUM(C5:D5)</f>
        <v>1</v>
      </c>
      <c r="F5" s="23"/>
      <c r="G5" s="21" t="s">
        <v>19</v>
      </c>
      <c r="H5" s="3"/>
      <c r="I5" s="3">
        <v>2</v>
      </c>
      <c r="J5" s="29">
        <f aca="true" t="shared" si="0" ref="J5:J10">SUM(H5:I5)</f>
        <v>2</v>
      </c>
    </row>
    <row r="6" spans="1:10" ht="15" customHeight="1" thickBot="1">
      <c r="A6" s="22"/>
      <c r="B6" s="21" t="s">
        <v>76</v>
      </c>
      <c r="C6" s="3">
        <v>1</v>
      </c>
      <c r="D6" s="3"/>
      <c r="E6" s="30">
        <f>SUM(C6:D6)</f>
        <v>1</v>
      </c>
      <c r="F6" s="23"/>
      <c r="G6" s="21" t="s">
        <v>46</v>
      </c>
      <c r="H6" s="3"/>
      <c r="I6" s="3">
        <v>1</v>
      </c>
      <c r="J6" s="29">
        <f t="shared" si="0"/>
        <v>1</v>
      </c>
    </row>
    <row r="7" spans="1:10" ht="15" customHeight="1" thickBot="1" thickTop="1">
      <c r="A7" s="22"/>
      <c r="B7" s="7" t="s">
        <v>3</v>
      </c>
      <c r="C7" s="8">
        <f>SUM(C5:C6)</f>
        <v>2</v>
      </c>
      <c r="D7" s="8">
        <f>SUM(D5:D6)</f>
        <v>0</v>
      </c>
      <c r="E7" s="9">
        <f>SUM(E5:E6)</f>
        <v>2</v>
      </c>
      <c r="F7" s="22"/>
      <c r="G7" s="21" t="s">
        <v>52</v>
      </c>
      <c r="H7" s="3"/>
      <c r="I7" s="3">
        <v>1</v>
      </c>
      <c r="J7" s="29">
        <f t="shared" si="0"/>
        <v>1</v>
      </c>
    </row>
    <row r="8" spans="1:10" ht="15" customHeight="1">
      <c r="A8" s="22"/>
      <c r="F8" s="22"/>
      <c r="G8" s="21"/>
      <c r="H8" s="3"/>
      <c r="I8" s="3"/>
      <c r="J8" s="29">
        <f t="shared" si="0"/>
        <v>0</v>
      </c>
    </row>
    <row r="9" spans="1:10" ht="15" customHeight="1">
      <c r="A9" s="22"/>
      <c r="F9" s="22"/>
      <c r="G9" s="21"/>
      <c r="H9" s="13"/>
      <c r="I9" s="13"/>
      <c r="J9" s="29">
        <f t="shared" si="0"/>
        <v>0</v>
      </c>
    </row>
    <row r="10" spans="1:10" ht="15" customHeight="1" thickBot="1">
      <c r="A10" s="22"/>
      <c r="F10" s="22"/>
      <c r="G10" s="26"/>
      <c r="H10" s="33"/>
      <c r="I10" s="33"/>
      <c r="J10" s="34">
        <f t="shared" si="0"/>
        <v>0</v>
      </c>
    </row>
    <row r="11" spans="1:10" ht="15" customHeight="1" thickBot="1" thickTop="1">
      <c r="A11" s="22"/>
      <c r="B11" s="18" t="s">
        <v>5</v>
      </c>
      <c r="C11" s="15" t="s">
        <v>1</v>
      </c>
      <c r="D11" s="15" t="s">
        <v>2</v>
      </c>
      <c r="E11" s="16" t="s">
        <v>3</v>
      </c>
      <c r="F11" s="22"/>
      <c r="G11" s="7" t="s">
        <v>3</v>
      </c>
      <c r="H11" s="8">
        <f>SUM(H5:H9)</f>
        <v>0</v>
      </c>
      <c r="I11" s="8">
        <f>SUM(I5:I9)</f>
        <v>4</v>
      </c>
      <c r="J11" s="9">
        <f>SUM(J5:J9)</f>
        <v>4</v>
      </c>
    </row>
    <row r="12" spans="1:6" ht="15" customHeight="1">
      <c r="A12" s="22"/>
      <c r="B12" s="21" t="s">
        <v>18</v>
      </c>
      <c r="C12" s="3">
        <v>1</v>
      </c>
      <c r="D12" s="3"/>
      <c r="E12" s="30">
        <f>SUM(C12:D12)</f>
        <v>1</v>
      </c>
      <c r="F12" s="22"/>
    </row>
    <row r="13" spans="1:6" ht="15" customHeight="1" thickBot="1">
      <c r="A13" s="22"/>
      <c r="B13" s="21" t="s">
        <v>40</v>
      </c>
      <c r="C13" s="3"/>
      <c r="D13" s="3">
        <v>1</v>
      </c>
      <c r="E13" s="30">
        <f aca="true" t="shared" si="1" ref="E13:E25">SUM(C13:D13)</f>
        <v>1</v>
      </c>
      <c r="F13" s="22"/>
    </row>
    <row r="14" spans="1:10" ht="15" customHeight="1" thickBot="1">
      <c r="A14" s="22"/>
      <c r="B14" s="21" t="s">
        <v>42</v>
      </c>
      <c r="C14" s="3">
        <v>1</v>
      </c>
      <c r="D14" s="3">
        <v>1</v>
      </c>
      <c r="E14" s="30">
        <f t="shared" si="1"/>
        <v>2</v>
      </c>
      <c r="F14" s="22"/>
      <c r="G14" s="35" t="s">
        <v>20</v>
      </c>
      <c r="H14" s="36" t="s">
        <v>21</v>
      </c>
      <c r="I14" s="36" t="s">
        <v>22</v>
      </c>
      <c r="J14" s="37" t="s">
        <v>23</v>
      </c>
    </row>
    <row r="15" spans="1:10" ht="15" customHeight="1" thickBot="1">
      <c r="A15" s="22"/>
      <c r="B15" s="21" t="s">
        <v>41</v>
      </c>
      <c r="C15" s="3"/>
      <c r="D15" s="3">
        <v>1</v>
      </c>
      <c r="E15" s="30">
        <f t="shared" si="1"/>
        <v>1</v>
      </c>
      <c r="F15" s="22"/>
      <c r="G15" s="45" t="s">
        <v>71</v>
      </c>
      <c r="H15" s="46">
        <v>1</v>
      </c>
      <c r="I15" s="46"/>
      <c r="J15" s="48">
        <f>SUM(H15:I15)</f>
        <v>1</v>
      </c>
    </row>
    <row r="16" spans="1:10" ht="15" customHeight="1" thickBot="1" thickTop="1">
      <c r="A16" s="22"/>
      <c r="B16" s="21" t="s">
        <v>79</v>
      </c>
      <c r="C16" s="3"/>
      <c r="D16" s="3">
        <v>1</v>
      </c>
      <c r="E16" s="30">
        <f t="shared" si="1"/>
        <v>1</v>
      </c>
      <c r="F16" s="22"/>
      <c r="G16" s="49" t="s">
        <v>3</v>
      </c>
      <c r="H16" s="47">
        <f>SUM(H15)</f>
        <v>1</v>
      </c>
      <c r="I16" s="47">
        <f>SUM(I15)</f>
        <v>0</v>
      </c>
      <c r="J16" s="44">
        <f>SUM(J15)</f>
        <v>1</v>
      </c>
    </row>
    <row r="17" spans="1:6" ht="15" customHeight="1">
      <c r="A17" s="22"/>
      <c r="B17" s="21" t="s">
        <v>43</v>
      </c>
      <c r="C17" s="3"/>
      <c r="D17" s="3">
        <v>1</v>
      </c>
      <c r="E17" s="30">
        <f t="shared" si="1"/>
        <v>1</v>
      </c>
      <c r="F17" s="22"/>
    </row>
    <row r="18" spans="1:6" ht="15" customHeight="1">
      <c r="A18" s="22"/>
      <c r="B18" s="21" t="s">
        <v>44</v>
      </c>
      <c r="C18" s="3">
        <v>1</v>
      </c>
      <c r="D18" s="3"/>
      <c r="E18" s="30">
        <f t="shared" si="1"/>
        <v>1</v>
      </c>
      <c r="F18" s="22"/>
    </row>
    <row r="19" spans="1:6" ht="15" customHeight="1" thickBot="1">
      <c r="A19" s="22"/>
      <c r="B19" s="21" t="s">
        <v>45</v>
      </c>
      <c r="C19" s="3"/>
      <c r="D19" s="3">
        <v>1</v>
      </c>
      <c r="E19" s="30">
        <f t="shared" si="1"/>
        <v>1</v>
      </c>
      <c r="F19" s="22"/>
    </row>
    <row r="20" spans="1:10" ht="15" customHeight="1" thickBot="1">
      <c r="A20" s="22"/>
      <c r="B20" s="21" t="s">
        <v>72</v>
      </c>
      <c r="C20" s="3">
        <v>1</v>
      </c>
      <c r="D20" s="3"/>
      <c r="E20" s="30">
        <f t="shared" si="1"/>
        <v>1</v>
      </c>
      <c r="F20" s="22"/>
      <c r="G20" s="14" t="s">
        <v>0</v>
      </c>
      <c r="H20" s="15" t="s">
        <v>1</v>
      </c>
      <c r="I20" s="15" t="s">
        <v>2</v>
      </c>
      <c r="J20" s="16" t="s">
        <v>3</v>
      </c>
    </row>
    <row r="21" spans="1:10" ht="15" customHeight="1">
      <c r="A21" s="22"/>
      <c r="B21" s="21" t="s">
        <v>73</v>
      </c>
      <c r="C21" s="3"/>
      <c r="D21" s="3">
        <v>1</v>
      </c>
      <c r="E21" s="30">
        <f t="shared" si="1"/>
        <v>1</v>
      </c>
      <c r="F21" s="22"/>
      <c r="G21" s="21" t="s">
        <v>25</v>
      </c>
      <c r="H21" s="2">
        <v>1</v>
      </c>
      <c r="I21" s="2"/>
      <c r="J21" s="6">
        <f>SUM(H21:I21)</f>
        <v>1</v>
      </c>
    </row>
    <row r="22" spans="1:10" ht="15" customHeight="1">
      <c r="A22" s="22"/>
      <c r="B22" s="21" t="s">
        <v>74</v>
      </c>
      <c r="C22" s="3"/>
      <c r="D22" s="3">
        <v>1</v>
      </c>
      <c r="E22" s="30">
        <f t="shared" si="1"/>
        <v>1</v>
      </c>
      <c r="F22" s="22"/>
      <c r="G22" s="21" t="s">
        <v>11</v>
      </c>
      <c r="H22" s="2"/>
      <c r="I22" s="2">
        <v>1</v>
      </c>
      <c r="J22" s="6">
        <f aca="true" t="shared" si="2" ref="J22:J56">SUM(H22:I22)</f>
        <v>1</v>
      </c>
    </row>
    <row r="23" spans="1:10" ht="15" customHeight="1">
      <c r="A23" s="22"/>
      <c r="B23" s="21" t="s">
        <v>83</v>
      </c>
      <c r="C23" s="3"/>
      <c r="D23" s="3">
        <v>1</v>
      </c>
      <c r="E23" s="30">
        <f t="shared" si="1"/>
        <v>1</v>
      </c>
      <c r="F23" s="22"/>
      <c r="G23" s="21" t="s">
        <v>26</v>
      </c>
      <c r="H23" s="2"/>
      <c r="I23" s="2">
        <v>1</v>
      </c>
      <c r="J23" s="6">
        <f t="shared" si="2"/>
        <v>1</v>
      </c>
    </row>
    <row r="24" spans="1:10" ht="15" customHeight="1">
      <c r="A24" s="22"/>
      <c r="B24" s="21"/>
      <c r="C24" s="13"/>
      <c r="D24" s="13"/>
      <c r="E24" s="30">
        <f t="shared" si="1"/>
        <v>0</v>
      </c>
      <c r="F24" s="22"/>
      <c r="G24" s="21" t="s">
        <v>28</v>
      </c>
      <c r="H24" s="2">
        <v>1</v>
      </c>
      <c r="I24" s="2"/>
      <c r="J24" s="6">
        <f t="shared" si="2"/>
        <v>1</v>
      </c>
    </row>
    <row r="25" spans="1:10" ht="15" customHeight="1" thickBot="1">
      <c r="A25" s="22"/>
      <c r="B25" s="21"/>
      <c r="C25" s="2"/>
      <c r="D25" s="2"/>
      <c r="E25" s="30">
        <f t="shared" si="1"/>
        <v>0</v>
      </c>
      <c r="F25" s="22"/>
      <c r="G25" s="21" t="s">
        <v>27</v>
      </c>
      <c r="H25" s="2">
        <v>1</v>
      </c>
      <c r="I25" s="2"/>
      <c r="J25" s="6">
        <f t="shared" si="2"/>
        <v>1</v>
      </c>
    </row>
    <row r="26" spans="1:10" ht="15" customHeight="1" thickBot="1" thickTop="1">
      <c r="A26" s="22"/>
      <c r="B26" s="12" t="s">
        <v>3</v>
      </c>
      <c r="C26" s="8">
        <f>SUM(C12:C25)</f>
        <v>4</v>
      </c>
      <c r="D26" s="8">
        <f>SUM(D12:D25)</f>
        <v>9</v>
      </c>
      <c r="E26" s="28">
        <f>SUM(E12:E25)</f>
        <v>13</v>
      </c>
      <c r="F26" s="22"/>
      <c r="G26" s="5" t="s">
        <v>29</v>
      </c>
      <c r="H26" s="2">
        <v>1</v>
      </c>
      <c r="I26" s="2"/>
      <c r="J26" s="6">
        <f t="shared" si="2"/>
        <v>1</v>
      </c>
    </row>
    <row r="27" spans="1:10" ht="15" customHeight="1">
      <c r="A27" s="22"/>
      <c r="F27" s="22"/>
      <c r="G27" s="21" t="s">
        <v>30</v>
      </c>
      <c r="H27" s="2"/>
      <c r="I27" s="2">
        <v>1</v>
      </c>
      <c r="J27" s="6">
        <f t="shared" si="2"/>
        <v>1</v>
      </c>
    </row>
    <row r="28" spans="1:10" ht="15" customHeight="1">
      <c r="A28" s="22"/>
      <c r="F28" s="22"/>
      <c r="G28" s="21" t="s">
        <v>31</v>
      </c>
      <c r="H28" s="17">
        <v>1</v>
      </c>
      <c r="I28" s="17"/>
      <c r="J28" s="6">
        <f t="shared" si="2"/>
        <v>1</v>
      </c>
    </row>
    <row r="29" spans="1:10" ht="15" customHeight="1">
      <c r="A29" s="22"/>
      <c r="F29" s="22"/>
      <c r="G29" s="5" t="s">
        <v>32</v>
      </c>
      <c r="H29" s="2"/>
      <c r="I29" s="2">
        <v>1</v>
      </c>
      <c r="J29" s="6">
        <f t="shared" si="2"/>
        <v>1</v>
      </c>
    </row>
    <row r="30" spans="6:10" ht="15" customHeight="1" thickBot="1">
      <c r="F30" s="22"/>
      <c r="G30" s="5" t="s">
        <v>33</v>
      </c>
      <c r="H30" s="2"/>
      <c r="I30" s="2">
        <v>1</v>
      </c>
      <c r="J30" s="6">
        <f t="shared" si="2"/>
        <v>1</v>
      </c>
    </row>
    <row r="31" spans="2:10" ht="15" customHeight="1" thickBot="1">
      <c r="B31" s="18" t="s">
        <v>8</v>
      </c>
      <c r="C31" s="15" t="s">
        <v>1</v>
      </c>
      <c r="D31" s="15" t="s">
        <v>2</v>
      </c>
      <c r="E31" s="16" t="s">
        <v>3</v>
      </c>
      <c r="F31" s="22"/>
      <c r="G31" s="21" t="s">
        <v>34</v>
      </c>
      <c r="H31" s="2"/>
      <c r="I31" s="2">
        <v>1</v>
      </c>
      <c r="J31" s="6">
        <f t="shared" si="2"/>
        <v>1</v>
      </c>
    </row>
    <row r="32" spans="2:10" ht="15" customHeight="1">
      <c r="B32" s="21" t="s">
        <v>47</v>
      </c>
      <c r="C32" s="3">
        <v>1</v>
      </c>
      <c r="D32" s="3"/>
      <c r="E32" s="29">
        <f>SUM(C32:D32)</f>
        <v>1</v>
      </c>
      <c r="F32" s="22"/>
      <c r="G32" s="21" t="s">
        <v>35</v>
      </c>
      <c r="H32" s="2"/>
      <c r="I32" s="2">
        <v>1</v>
      </c>
      <c r="J32" s="6">
        <f t="shared" si="2"/>
        <v>1</v>
      </c>
    </row>
    <row r="33" spans="1:10" ht="15" customHeight="1">
      <c r="A33" s="22"/>
      <c r="B33" s="21" t="s">
        <v>50</v>
      </c>
      <c r="C33" s="3"/>
      <c r="D33" s="3">
        <v>1</v>
      </c>
      <c r="E33" s="29">
        <f aca="true" t="shared" si="3" ref="E33:E56">SUM(C33:D33)</f>
        <v>1</v>
      </c>
      <c r="F33" s="22"/>
      <c r="G33" s="21" t="s">
        <v>36</v>
      </c>
      <c r="H33" s="2"/>
      <c r="I33" s="2">
        <v>1</v>
      </c>
      <c r="J33" s="6">
        <f t="shared" si="2"/>
        <v>1</v>
      </c>
    </row>
    <row r="34" spans="1:10" ht="15" customHeight="1">
      <c r="A34" s="22"/>
      <c r="B34" s="21" t="s">
        <v>48</v>
      </c>
      <c r="C34" s="3"/>
      <c r="D34" s="3">
        <v>1</v>
      </c>
      <c r="E34" s="29">
        <f t="shared" si="3"/>
        <v>1</v>
      </c>
      <c r="F34" s="22"/>
      <c r="G34" s="21" t="s">
        <v>64</v>
      </c>
      <c r="H34" s="2"/>
      <c r="I34" s="2">
        <v>2</v>
      </c>
      <c r="J34" s="6">
        <f t="shared" si="2"/>
        <v>2</v>
      </c>
    </row>
    <row r="35" spans="1:10" ht="15" customHeight="1">
      <c r="A35" s="22"/>
      <c r="B35" s="21" t="s">
        <v>49</v>
      </c>
      <c r="C35" s="3"/>
      <c r="D35" s="3">
        <v>1</v>
      </c>
      <c r="E35" s="29">
        <f t="shared" si="3"/>
        <v>1</v>
      </c>
      <c r="F35" s="22"/>
      <c r="G35" s="5" t="s">
        <v>37</v>
      </c>
      <c r="H35" s="2"/>
      <c r="I35" s="2">
        <v>2</v>
      </c>
      <c r="J35" s="6">
        <f t="shared" si="2"/>
        <v>2</v>
      </c>
    </row>
    <row r="36" spans="1:10" ht="15" customHeight="1">
      <c r="A36" s="22"/>
      <c r="B36" s="21" t="s">
        <v>51</v>
      </c>
      <c r="C36" s="3">
        <v>1</v>
      </c>
      <c r="D36" s="3"/>
      <c r="E36" s="29">
        <f t="shared" si="3"/>
        <v>1</v>
      </c>
      <c r="F36" s="22"/>
      <c r="G36" s="21" t="s">
        <v>38</v>
      </c>
      <c r="H36" s="2"/>
      <c r="I36" s="2">
        <v>1</v>
      </c>
      <c r="J36" s="6">
        <f t="shared" si="2"/>
        <v>1</v>
      </c>
    </row>
    <row r="37" spans="1:10" ht="15" customHeight="1">
      <c r="A37" s="22"/>
      <c r="B37" s="21" t="s">
        <v>10</v>
      </c>
      <c r="C37" s="3"/>
      <c r="D37" s="3">
        <v>1</v>
      </c>
      <c r="E37" s="29">
        <f t="shared" si="3"/>
        <v>1</v>
      </c>
      <c r="F37" s="22"/>
      <c r="G37" s="21" t="s">
        <v>58</v>
      </c>
      <c r="H37" s="2"/>
      <c r="I37" s="2">
        <v>1</v>
      </c>
      <c r="J37" s="6">
        <f t="shared" si="2"/>
        <v>1</v>
      </c>
    </row>
    <row r="38" spans="1:10" ht="15" customHeight="1">
      <c r="A38" s="22"/>
      <c r="B38" s="21" t="s">
        <v>12</v>
      </c>
      <c r="C38" s="3">
        <v>2</v>
      </c>
      <c r="D38" s="3"/>
      <c r="E38" s="29">
        <f t="shared" si="3"/>
        <v>2</v>
      </c>
      <c r="F38" s="22"/>
      <c r="G38" s="21" t="s">
        <v>15</v>
      </c>
      <c r="H38" s="2"/>
      <c r="I38" s="2">
        <v>1</v>
      </c>
      <c r="J38" s="6">
        <f t="shared" si="2"/>
        <v>1</v>
      </c>
    </row>
    <row r="39" spans="1:10" ht="15" customHeight="1">
      <c r="A39" s="22"/>
      <c r="B39" s="21" t="s">
        <v>9</v>
      </c>
      <c r="C39" s="3"/>
      <c r="D39" s="3">
        <v>3</v>
      </c>
      <c r="E39" s="29">
        <f t="shared" si="3"/>
        <v>3</v>
      </c>
      <c r="F39" s="22"/>
      <c r="G39" s="21" t="s">
        <v>39</v>
      </c>
      <c r="H39" s="2"/>
      <c r="I39" s="2">
        <v>1</v>
      </c>
      <c r="J39" s="6">
        <f t="shared" si="2"/>
        <v>1</v>
      </c>
    </row>
    <row r="40" spans="1:10" ht="15" customHeight="1">
      <c r="A40" s="22"/>
      <c r="B40" s="21" t="s">
        <v>13</v>
      </c>
      <c r="C40" s="3">
        <v>3</v>
      </c>
      <c r="D40" s="3"/>
      <c r="E40" s="29">
        <f t="shared" si="3"/>
        <v>3</v>
      </c>
      <c r="G40" s="21" t="s">
        <v>63</v>
      </c>
      <c r="H40" s="2">
        <v>1</v>
      </c>
      <c r="I40" s="2">
        <v>1</v>
      </c>
      <c r="J40" s="6">
        <f t="shared" si="2"/>
        <v>2</v>
      </c>
    </row>
    <row r="41" spans="1:10" ht="15" customHeight="1">
      <c r="A41" s="22"/>
      <c r="B41" s="21" t="s">
        <v>68</v>
      </c>
      <c r="C41" s="3">
        <v>2</v>
      </c>
      <c r="D41" s="3"/>
      <c r="E41" s="29">
        <f t="shared" si="3"/>
        <v>2</v>
      </c>
      <c r="G41" s="21" t="s">
        <v>65</v>
      </c>
      <c r="H41" s="2">
        <v>1</v>
      </c>
      <c r="I41" s="2"/>
      <c r="J41" s="6">
        <f t="shared" si="2"/>
        <v>1</v>
      </c>
    </row>
    <row r="42" spans="1:10" ht="15" customHeight="1">
      <c r="A42" s="22"/>
      <c r="B42" s="21" t="s">
        <v>66</v>
      </c>
      <c r="C42" s="3">
        <v>1</v>
      </c>
      <c r="D42" s="3">
        <v>2</v>
      </c>
      <c r="E42" s="29">
        <f t="shared" si="3"/>
        <v>3</v>
      </c>
      <c r="G42" s="21" t="s">
        <v>55</v>
      </c>
      <c r="H42" s="2"/>
      <c r="I42" s="2">
        <v>1</v>
      </c>
      <c r="J42" s="6">
        <f t="shared" si="2"/>
        <v>1</v>
      </c>
    </row>
    <row r="43" spans="1:10" ht="15" customHeight="1">
      <c r="A43" s="22"/>
      <c r="B43" s="21" t="s">
        <v>78</v>
      </c>
      <c r="C43" s="3"/>
      <c r="D43" s="3">
        <v>1</v>
      </c>
      <c r="E43" s="29">
        <f t="shared" si="3"/>
        <v>1</v>
      </c>
      <c r="G43" s="21" t="s">
        <v>56</v>
      </c>
      <c r="H43" s="2"/>
      <c r="I43" s="2">
        <v>1</v>
      </c>
      <c r="J43" s="6">
        <f t="shared" si="2"/>
        <v>1</v>
      </c>
    </row>
    <row r="44" spans="1:10" ht="15" customHeight="1">
      <c r="A44" s="22"/>
      <c r="B44" s="21" t="s">
        <v>14</v>
      </c>
      <c r="C44" s="3"/>
      <c r="D44" s="3">
        <v>1</v>
      </c>
      <c r="E44" s="29">
        <f t="shared" si="3"/>
        <v>1</v>
      </c>
      <c r="F44" s="22"/>
      <c r="G44" s="21" t="s">
        <v>57</v>
      </c>
      <c r="H44" s="2">
        <v>1</v>
      </c>
      <c r="I44" s="2"/>
      <c r="J44" s="6">
        <f t="shared" si="2"/>
        <v>1</v>
      </c>
    </row>
    <row r="45" spans="1:10" ht="15" customHeight="1">
      <c r="A45" s="22"/>
      <c r="B45" s="21" t="s">
        <v>17</v>
      </c>
      <c r="C45" s="3"/>
      <c r="D45" s="3">
        <v>1</v>
      </c>
      <c r="E45" s="29">
        <f t="shared" si="3"/>
        <v>1</v>
      </c>
      <c r="F45" s="22"/>
      <c r="G45" s="21" t="s">
        <v>59</v>
      </c>
      <c r="H45" s="2">
        <v>1</v>
      </c>
      <c r="I45" s="2"/>
      <c r="J45" s="6">
        <f t="shared" si="2"/>
        <v>1</v>
      </c>
    </row>
    <row r="46" spans="1:10" ht="15" customHeight="1">
      <c r="A46" s="22"/>
      <c r="B46" s="21" t="s">
        <v>16</v>
      </c>
      <c r="C46" s="3"/>
      <c r="D46" s="3">
        <v>2</v>
      </c>
      <c r="E46" s="29">
        <f t="shared" si="3"/>
        <v>2</v>
      </c>
      <c r="F46" s="22"/>
      <c r="G46" s="21" t="s">
        <v>60</v>
      </c>
      <c r="H46" s="2">
        <v>1</v>
      </c>
      <c r="I46" s="2"/>
      <c r="J46" s="6">
        <f t="shared" si="2"/>
        <v>1</v>
      </c>
    </row>
    <row r="47" spans="1:10" ht="15" customHeight="1">
      <c r="A47" s="22"/>
      <c r="B47" s="21" t="s">
        <v>53</v>
      </c>
      <c r="C47" s="50"/>
      <c r="D47" s="3">
        <v>1</v>
      </c>
      <c r="E47" s="29">
        <f t="shared" si="3"/>
        <v>1</v>
      </c>
      <c r="G47" s="21" t="s">
        <v>61</v>
      </c>
      <c r="H47" s="2">
        <v>1</v>
      </c>
      <c r="I47" s="2"/>
      <c r="J47" s="6">
        <f t="shared" si="2"/>
        <v>1</v>
      </c>
    </row>
    <row r="48" spans="1:10" ht="15" customHeight="1">
      <c r="A48" s="22"/>
      <c r="B48" s="21" t="s">
        <v>54</v>
      </c>
      <c r="C48" s="3">
        <v>2</v>
      </c>
      <c r="D48" s="3"/>
      <c r="E48" s="29">
        <f t="shared" si="3"/>
        <v>2</v>
      </c>
      <c r="G48" s="21" t="s">
        <v>62</v>
      </c>
      <c r="H48" s="2"/>
      <c r="I48" s="2">
        <v>1</v>
      </c>
      <c r="J48" s="6">
        <f t="shared" si="2"/>
        <v>1</v>
      </c>
    </row>
    <row r="49" spans="1:10" ht="15" customHeight="1">
      <c r="A49" s="22"/>
      <c r="B49" s="21" t="s">
        <v>67</v>
      </c>
      <c r="C49" s="3">
        <v>2</v>
      </c>
      <c r="D49" s="3"/>
      <c r="E49" s="29">
        <f t="shared" si="3"/>
        <v>2</v>
      </c>
      <c r="G49" s="21" t="s">
        <v>69</v>
      </c>
      <c r="H49" s="2">
        <v>1</v>
      </c>
      <c r="I49" s="2"/>
      <c r="J49" s="6">
        <f t="shared" si="2"/>
        <v>1</v>
      </c>
    </row>
    <row r="50" spans="1:10" ht="15" customHeight="1">
      <c r="A50" s="22"/>
      <c r="B50" s="21"/>
      <c r="C50" s="3"/>
      <c r="D50" s="3"/>
      <c r="E50" s="29">
        <f t="shared" si="3"/>
        <v>0</v>
      </c>
      <c r="G50" s="26" t="s">
        <v>70</v>
      </c>
      <c r="H50" s="27">
        <v>1</v>
      </c>
      <c r="I50" s="27"/>
      <c r="J50" s="6">
        <f t="shared" si="2"/>
        <v>1</v>
      </c>
    </row>
    <row r="51" spans="1:10" ht="15" customHeight="1">
      <c r="A51" s="22"/>
      <c r="B51" s="21"/>
      <c r="C51" s="3"/>
      <c r="D51" s="3"/>
      <c r="E51" s="29">
        <f t="shared" si="3"/>
        <v>0</v>
      </c>
      <c r="G51" s="21" t="s">
        <v>77</v>
      </c>
      <c r="H51" s="2"/>
      <c r="I51" s="2">
        <v>1</v>
      </c>
      <c r="J51" s="6">
        <f t="shared" si="2"/>
        <v>1</v>
      </c>
    </row>
    <row r="52" spans="1:10" ht="15" customHeight="1">
      <c r="A52" s="22"/>
      <c r="B52" s="21"/>
      <c r="C52" s="3"/>
      <c r="D52" s="3"/>
      <c r="E52" s="29">
        <f t="shared" si="3"/>
        <v>0</v>
      </c>
      <c r="G52" s="21" t="s">
        <v>86</v>
      </c>
      <c r="H52" s="2"/>
      <c r="I52" s="2">
        <v>1</v>
      </c>
      <c r="J52" s="6">
        <f t="shared" si="2"/>
        <v>1</v>
      </c>
    </row>
    <row r="53" spans="1:10" ht="15" customHeight="1">
      <c r="A53" s="22"/>
      <c r="B53" s="21"/>
      <c r="C53" s="3"/>
      <c r="D53" s="3"/>
      <c r="E53" s="29">
        <f t="shared" si="3"/>
        <v>0</v>
      </c>
      <c r="G53" s="21" t="s">
        <v>85</v>
      </c>
      <c r="H53" s="2"/>
      <c r="I53" s="2">
        <v>1</v>
      </c>
      <c r="J53" s="6">
        <f t="shared" si="2"/>
        <v>1</v>
      </c>
    </row>
    <row r="54" spans="1:10" ht="15" customHeight="1">
      <c r="A54" s="22"/>
      <c r="B54" s="31"/>
      <c r="C54" s="3"/>
      <c r="D54" s="3"/>
      <c r="E54" s="29">
        <f t="shared" si="3"/>
        <v>0</v>
      </c>
      <c r="G54" s="21" t="s">
        <v>80</v>
      </c>
      <c r="H54" s="2"/>
      <c r="I54" s="2">
        <v>1</v>
      </c>
      <c r="J54" s="6">
        <f t="shared" si="2"/>
        <v>1</v>
      </c>
    </row>
    <row r="55" spans="1:10" ht="15" customHeight="1">
      <c r="A55" s="22"/>
      <c r="B55" s="31"/>
      <c r="C55" s="3"/>
      <c r="D55" s="3"/>
      <c r="E55" s="29">
        <f t="shared" si="3"/>
        <v>0</v>
      </c>
      <c r="G55" s="21" t="s">
        <v>81</v>
      </c>
      <c r="H55" s="2">
        <v>1</v>
      </c>
      <c r="I55" s="2"/>
      <c r="J55" s="6">
        <f t="shared" si="2"/>
        <v>1</v>
      </c>
    </row>
    <row r="56" spans="1:10" ht="15" customHeight="1" thickBot="1">
      <c r="A56" s="22"/>
      <c r="B56" s="52"/>
      <c r="C56" s="33"/>
      <c r="D56" s="33"/>
      <c r="E56" s="34">
        <f t="shared" si="3"/>
        <v>0</v>
      </c>
      <c r="G56" s="26"/>
      <c r="H56" s="27"/>
      <c r="I56" s="42"/>
      <c r="J56" s="43">
        <f t="shared" si="2"/>
        <v>0</v>
      </c>
    </row>
    <row r="57" spans="1:10" ht="15" customHeight="1" thickBot="1" thickTop="1">
      <c r="A57" s="22"/>
      <c r="B57" s="7" t="s">
        <v>3</v>
      </c>
      <c r="C57" s="8">
        <f>SUM(C32:C55)</f>
        <v>14</v>
      </c>
      <c r="D57" s="8">
        <f>SUM(D32:D55)</f>
        <v>15</v>
      </c>
      <c r="E57" s="9">
        <f>SUM(E32:E55)</f>
        <v>29</v>
      </c>
      <c r="G57" s="7" t="s">
        <v>3</v>
      </c>
      <c r="H57" s="8">
        <f>SUM(H21:H55)</f>
        <v>14</v>
      </c>
      <c r="I57" s="41">
        <f>SUM(I21:I55)</f>
        <v>24</v>
      </c>
      <c r="J57" s="9">
        <f>SUM(J21:J55)</f>
        <v>38</v>
      </c>
    </row>
    <row r="59" spans="2:7" ht="18" customHeight="1">
      <c r="B59" s="1" t="s">
        <v>4</v>
      </c>
      <c r="G59" s="1" t="s">
        <v>84</v>
      </c>
    </row>
  </sheetData>
  <sheetProtection/>
  <printOptions/>
  <pageMargins left="0.2755905511811024" right="0.1968503937007874" top="0.31496062992125984" bottom="0" header="0.31496062992125984" footer="0.1968503937007874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5"/>
  <sheetViews>
    <sheetView tabSelected="1" zoomScalePageLayoutView="0" workbookViewId="0" topLeftCell="A1">
      <selection activeCell="M4" sqref="M4"/>
    </sheetView>
  </sheetViews>
  <sheetFormatPr defaultColWidth="10.75390625" defaultRowHeight="18" customHeight="1"/>
  <cols>
    <col min="1" max="1" width="3.25390625" style="24" customWidth="1"/>
    <col min="2" max="2" width="42.875" style="1" customWidth="1"/>
    <col min="3" max="4" width="3.75390625" style="11" customWidth="1"/>
    <col min="5" max="5" width="4.00390625" style="1" customWidth="1"/>
    <col min="6" max="6" width="5.125" style="19" customWidth="1"/>
    <col min="7" max="7" width="40.25390625" style="1" customWidth="1"/>
    <col min="8" max="10" width="3.75390625" style="1" customWidth="1"/>
    <col min="11" max="11" width="5.25390625" style="1" customWidth="1"/>
    <col min="12" max="16384" width="10.75390625" style="1" customWidth="1"/>
  </cols>
  <sheetData>
    <row r="2" spans="2:10" ht="28.5" customHeight="1">
      <c r="B2" s="54" t="s">
        <v>24</v>
      </c>
      <c r="C2" s="54"/>
      <c r="D2" s="54"/>
      <c r="E2" s="54"/>
      <c r="F2" s="32"/>
      <c r="G2" s="10" t="s">
        <v>96</v>
      </c>
      <c r="J2" s="25"/>
    </row>
    <row r="3" spans="2:10" ht="25.5" customHeight="1">
      <c r="B3" s="51"/>
      <c r="C3" s="10"/>
      <c r="D3" s="10"/>
      <c r="E3" s="4"/>
      <c r="F3" s="32"/>
      <c r="G3" s="10"/>
      <c r="J3" s="25"/>
    </row>
    <row r="4" spans="2:10" ht="18" customHeight="1">
      <c r="B4" s="51"/>
      <c r="C4" s="10"/>
      <c r="D4" s="10"/>
      <c r="E4" s="4"/>
      <c r="F4" s="32"/>
      <c r="G4" s="10"/>
      <c r="J4" s="25"/>
    </row>
    <row r="5" ht="18" customHeight="1" thickBot="1">
      <c r="B5" s="4"/>
    </row>
    <row r="6" spans="2:10" ht="15" customHeight="1" thickBot="1">
      <c r="B6" s="18" t="s">
        <v>6</v>
      </c>
      <c r="C6" s="15" t="s">
        <v>1</v>
      </c>
      <c r="D6" s="15" t="s">
        <v>2</v>
      </c>
      <c r="E6" s="16" t="s">
        <v>3</v>
      </c>
      <c r="F6" s="20"/>
      <c r="G6" s="35" t="s">
        <v>20</v>
      </c>
      <c r="H6" s="36" t="s">
        <v>21</v>
      </c>
      <c r="I6" s="36" t="s">
        <v>22</v>
      </c>
      <c r="J6" s="37" t="s">
        <v>23</v>
      </c>
    </row>
    <row r="7" spans="1:10" ht="15" customHeight="1" thickBot="1">
      <c r="A7" s="22"/>
      <c r="B7" s="21" t="s">
        <v>75</v>
      </c>
      <c r="C7" s="3">
        <v>1</v>
      </c>
      <c r="D7" s="3"/>
      <c r="E7" s="30">
        <f>SUM(C7:D7)</f>
        <v>1</v>
      </c>
      <c r="F7" s="23"/>
      <c r="G7" s="45" t="s">
        <v>71</v>
      </c>
      <c r="H7" s="46">
        <v>1</v>
      </c>
      <c r="I7" s="46"/>
      <c r="J7" s="48">
        <f>SUM(H7:I7)</f>
        <v>1</v>
      </c>
    </row>
    <row r="8" spans="1:10" ht="15" customHeight="1" thickBot="1" thickTop="1">
      <c r="A8" s="22"/>
      <c r="B8" s="21" t="s">
        <v>76</v>
      </c>
      <c r="C8" s="3">
        <v>1</v>
      </c>
      <c r="D8" s="3"/>
      <c r="E8" s="30">
        <f>SUM(C8:D8)</f>
        <v>1</v>
      </c>
      <c r="F8" s="23"/>
      <c r="G8" s="49" t="s">
        <v>3</v>
      </c>
      <c r="H8" s="47">
        <f>SUM(H7)</f>
        <v>1</v>
      </c>
      <c r="I8" s="47">
        <f>SUM(I7)</f>
        <v>0</v>
      </c>
      <c r="J8" s="44">
        <f>SUM(J7)</f>
        <v>1</v>
      </c>
    </row>
    <row r="9" spans="1:6" ht="15" customHeight="1" thickBot="1" thickTop="1">
      <c r="A9" s="22"/>
      <c r="B9" s="7" t="s">
        <v>3</v>
      </c>
      <c r="C9" s="8">
        <f>SUM(C7:C8)</f>
        <v>2</v>
      </c>
      <c r="D9" s="8">
        <f>SUM(D7:D8)</f>
        <v>0</v>
      </c>
      <c r="E9" s="9">
        <f>SUM(E7:E8)</f>
        <v>2</v>
      </c>
      <c r="F9" s="22"/>
    </row>
    <row r="10" spans="1:6" ht="15" customHeight="1">
      <c r="A10" s="22"/>
      <c r="F10" s="22"/>
    </row>
    <row r="11" spans="1:6" ht="15" customHeight="1" thickBot="1">
      <c r="A11" s="22"/>
      <c r="F11" s="22"/>
    </row>
    <row r="12" spans="1:10" ht="15" customHeight="1" thickBot="1">
      <c r="A12" s="22"/>
      <c r="B12" s="18" t="s">
        <v>5</v>
      </c>
      <c r="C12" s="15" t="s">
        <v>1</v>
      </c>
      <c r="D12" s="15" t="s">
        <v>2</v>
      </c>
      <c r="E12" s="16" t="s">
        <v>3</v>
      </c>
      <c r="F12" s="22"/>
      <c r="G12" s="14" t="s">
        <v>0</v>
      </c>
      <c r="H12" s="15" t="s">
        <v>1</v>
      </c>
      <c r="I12" s="15" t="s">
        <v>2</v>
      </c>
      <c r="J12" s="16" t="s">
        <v>3</v>
      </c>
    </row>
    <row r="13" spans="1:10" ht="15" customHeight="1">
      <c r="A13" s="22"/>
      <c r="B13" s="21" t="s">
        <v>18</v>
      </c>
      <c r="C13" s="3">
        <v>1</v>
      </c>
      <c r="D13" s="3"/>
      <c r="E13" s="30">
        <f>SUM(C13:D13)</f>
        <v>1</v>
      </c>
      <c r="F13" s="22"/>
      <c r="G13" s="21" t="s">
        <v>25</v>
      </c>
      <c r="H13" s="2">
        <v>1</v>
      </c>
      <c r="I13" s="2"/>
      <c r="J13" s="6">
        <f aca="true" t="shared" si="0" ref="J13:J54">SUM(H13:I13)</f>
        <v>1</v>
      </c>
    </row>
    <row r="14" spans="1:10" ht="15" customHeight="1">
      <c r="A14" s="22"/>
      <c r="B14" s="21" t="s">
        <v>40</v>
      </c>
      <c r="C14" s="3"/>
      <c r="D14" s="3">
        <v>1</v>
      </c>
      <c r="E14" s="30">
        <f aca="true" t="shared" si="1" ref="E14:E25">SUM(C14:D14)</f>
        <v>1</v>
      </c>
      <c r="F14" s="22"/>
      <c r="G14" s="21" t="s">
        <v>11</v>
      </c>
      <c r="H14" s="2"/>
      <c r="I14" s="2">
        <v>1</v>
      </c>
      <c r="J14" s="6">
        <f t="shared" si="0"/>
        <v>1</v>
      </c>
    </row>
    <row r="15" spans="1:10" ht="15" customHeight="1">
      <c r="A15" s="22"/>
      <c r="B15" s="21" t="s">
        <v>42</v>
      </c>
      <c r="C15" s="3">
        <v>1</v>
      </c>
      <c r="D15" s="3">
        <v>1</v>
      </c>
      <c r="E15" s="30">
        <f t="shared" si="1"/>
        <v>2</v>
      </c>
      <c r="F15" s="22"/>
      <c r="G15" s="21" t="s">
        <v>26</v>
      </c>
      <c r="H15" s="2"/>
      <c r="I15" s="2">
        <v>1</v>
      </c>
      <c r="J15" s="6">
        <f t="shared" si="0"/>
        <v>1</v>
      </c>
    </row>
    <row r="16" spans="1:10" ht="15" customHeight="1">
      <c r="A16" s="22"/>
      <c r="B16" s="21" t="s">
        <v>41</v>
      </c>
      <c r="C16" s="3"/>
      <c r="D16" s="3">
        <v>1</v>
      </c>
      <c r="E16" s="30">
        <f t="shared" si="1"/>
        <v>1</v>
      </c>
      <c r="F16" s="22"/>
      <c r="G16" s="21" t="s">
        <v>28</v>
      </c>
      <c r="H16" s="2">
        <v>1</v>
      </c>
      <c r="I16" s="2"/>
      <c r="J16" s="6">
        <f t="shared" si="0"/>
        <v>1</v>
      </c>
    </row>
    <row r="17" spans="1:10" ht="15" customHeight="1">
      <c r="A17" s="22"/>
      <c r="B17" s="21" t="s">
        <v>79</v>
      </c>
      <c r="C17" s="3"/>
      <c r="D17" s="3">
        <v>1</v>
      </c>
      <c r="E17" s="30">
        <f t="shared" si="1"/>
        <v>1</v>
      </c>
      <c r="F17" s="22"/>
      <c r="G17" s="21" t="s">
        <v>27</v>
      </c>
      <c r="H17" s="2">
        <v>1</v>
      </c>
      <c r="I17" s="2"/>
      <c r="J17" s="6">
        <f t="shared" si="0"/>
        <v>1</v>
      </c>
    </row>
    <row r="18" spans="1:10" ht="15" customHeight="1">
      <c r="A18" s="22"/>
      <c r="B18" s="21" t="s">
        <v>43</v>
      </c>
      <c r="C18" s="3"/>
      <c r="D18" s="3">
        <v>1</v>
      </c>
      <c r="E18" s="30">
        <f t="shared" si="1"/>
        <v>1</v>
      </c>
      <c r="F18" s="22"/>
      <c r="G18" s="5" t="s">
        <v>29</v>
      </c>
      <c r="H18" s="2">
        <v>1</v>
      </c>
      <c r="I18" s="2"/>
      <c r="J18" s="6">
        <f t="shared" si="0"/>
        <v>1</v>
      </c>
    </row>
    <row r="19" spans="1:10" ht="15" customHeight="1">
      <c r="A19" s="22"/>
      <c r="B19" s="21" t="s">
        <v>44</v>
      </c>
      <c r="C19" s="3">
        <v>1</v>
      </c>
      <c r="D19" s="3"/>
      <c r="E19" s="30">
        <f t="shared" si="1"/>
        <v>1</v>
      </c>
      <c r="F19" s="22"/>
      <c r="G19" s="21" t="s">
        <v>30</v>
      </c>
      <c r="H19" s="2"/>
      <c r="I19" s="2">
        <v>1</v>
      </c>
      <c r="J19" s="6">
        <f t="shared" si="0"/>
        <v>1</v>
      </c>
    </row>
    <row r="20" spans="1:10" ht="15" customHeight="1">
      <c r="A20" s="22"/>
      <c r="B20" s="21" t="s">
        <v>45</v>
      </c>
      <c r="C20" s="3"/>
      <c r="D20" s="3">
        <v>1</v>
      </c>
      <c r="E20" s="30">
        <f t="shared" si="1"/>
        <v>1</v>
      </c>
      <c r="F20" s="22"/>
      <c r="G20" s="21" t="s">
        <v>31</v>
      </c>
      <c r="H20" s="17">
        <v>1</v>
      </c>
      <c r="I20" s="17"/>
      <c r="J20" s="6">
        <f t="shared" si="0"/>
        <v>1</v>
      </c>
    </row>
    <row r="21" spans="1:10" ht="15" customHeight="1">
      <c r="A21" s="22"/>
      <c r="B21" s="21" t="s">
        <v>72</v>
      </c>
      <c r="C21" s="3">
        <v>1</v>
      </c>
      <c r="D21" s="3"/>
      <c r="E21" s="30">
        <f t="shared" si="1"/>
        <v>1</v>
      </c>
      <c r="F21" s="22"/>
      <c r="G21" s="5" t="s">
        <v>32</v>
      </c>
      <c r="H21" s="2"/>
      <c r="I21" s="2">
        <v>1</v>
      </c>
      <c r="J21" s="6">
        <f t="shared" si="0"/>
        <v>1</v>
      </c>
    </row>
    <row r="22" spans="1:10" ht="15" customHeight="1">
      <c r="A22" s="22"/>
      <c r="B22" s="21" t="s">
        <v>73</v>
      </c>
      <c r="C22" s="3"/>
      <c r="D22" s="3">
        <v>1</v>
      </c>
      <c r="E22" s="30">
        <f t="shared" si="1"/>
        <v>1</v>
      </c>
      <c r="F22" s="22"/>
      <c r="G22" s="5" t="s">
        <v>33</v>
      </c>
      <c r="H22" s="2"/>
      <c r="I22" s="2">
        <v>1</v>
      </c>
      <c r="J22" s="6">
        <f t="shared" si="0"/>
        <v>1</v>
      </c>
    </row>
    <row r="23" spans="1:10" ht="15" customHeight="1">
      <c r="A23" s="22"/>
      <c r="B23" s="21" t="s">
        <v>74</v>
      </c>
      <c r="C23" s="3"/>
      <c r="D23" s="3">
        <v>1</v>
      </c>
      <c r="E23" s="30">
        <f t="shared" si="1"/>
        <v>1</v>
      </c>
      <c r="F23" s="22"/>
      <c r="G23" s="21" t="s">
        <v>34</v>
      </c>
      <c r="H23" s="2"/>
      <c r="I23" s="2">
        <v>1</v>
      </c>
      <c r="J23" s="6">
        <f t="shared" si="0"/>
        <v>1</v>
      </c>
    </row>
    <row r="24" spans="1:10" ht="15" customHeight="1">
      <c r="A24" s="22"/>
      <c r="B24" s="21" t="s">
        <v>83</v>
      </c>
      <c r="C24" s="3"/>
      <c r="D24" s="3">
        <v>1</v>
      </c>
      <c r="E24" s="30">
        <f t="shared" si="1"/>
        <v>1</v>
      </c>
      <c r="F24" s="22"/>
      <c r="G24" s="21" t="s">
        <v>35</v>
      </c>
      <c r="H24" s="2"/>
      <c r="I24" s="2">
        <v>1</v>
      </c>
      <c r="J24" s="6">
        <f t="shared" si="0"/>
        <v>1</v>
      </c>
    </row>
    <row r="25" spans="1:10" ht="15" customHeight="1" thickBot="1">
      <c r="A25" s="22"/>
      <c r="B25" s="21" t="s">
        <v>95</v>
      </c>
      <c r="C25" s="13"/>
      <c r="D25" s="13">
        <v>1</v>
      </c>
      <c r="E25" s="30">
        <f t="shared" si="1"/>
        <v>1</v>
      </c>
      <c r="F25" s="22"/>
      <c r="G25" s="21" t="s">
        <v>36</v>
      </c>
      <c r="H25" s="2"/>
      <c r="I25" s="2">
        <v>1</v>
      </c>
      <c r="J25" s="6">
        <f t="shared" si="0"/>
        <v>1</v>
      </c>
    </row>
    <row r="26" spans="1:10" ht="15" customHeight="1" thickBot="1" thickTop="1">
      <c r="A26" s="22"/>
      <c r="B26" s="12" t="s">
        <v>3</v>
      </c>
      <c r="C26" s="8">
        <f>SUM(C13:C25)</f>
        <v>4</v>
      </c>
      <c r="D26" s="8">
        <f>SUM(D13:D25)</f>
        <v>10</v>
      </c>
      <c r="E26" s="28">
        <f>SUM(E13:E25)</f>
        <v>14</v>
      </c>
      <c r="F26" s="22"/>
      <c r="G26" s="21" t="s">
        <v>64</v>
      </c>
      <c r="H26" s="2"/>
      <c r="I26" s="2">
        <v>2</v>
      </c>
      <c r="J26" s="6">
        <f t="shared" si="0"/>
        <v>2</v>
      </c>
    </row>
    <row r="27" spans="1:10" ht="15" customHeight="1">
      <c r="A27" s="22"/>
      <c r="F27" s="22"/>
      <c r="G27" s="5" t="s">
        <v>37</v>
      </c>
      <c r="H27" s="2"/>
      <c r="I27" s="2">
        <v>2</v>
      </c>
      <c r="J27" s="6">
        <f t="shared" si="0"/>
        <v>2</v>
      </c>
    </row>
    <row r="28" spans="1:10" ht="15" customHeight="1" thickBot="1">
      <c r="A28" s="22"/>
      <c r="F28" s="22"/>
      <c r="G28" s="21" t="s">
        <v>38</v>
      </c>
      <c r="H28" s="2"/>
      <c r="I28" s="2">
        <v>1</v>
      </c>
      <c r="J28" s="6">
        <f t="shared" si="0"/>
        <v>1</v>
      </c>
    </row>
    <row r="29" spans="1:10" ht="15" customHeight="1" thickBot="1">
      <c r="A29" s="22"/>
      <c r="B29" s="18" t="s">
        <v>7</v>
      </c>
      <c r="C29" s="15" t="s">
        <v>1</v>
      </c>
      <c r="D29" s="15" t="s">
        <v>2</v>
      </c>
      <c r="E29" s="16" t="s">
        <v>3</v>
      </c>
      <c r="F29" s="22"/>
      <c r="G29" s="21" t="s">
        <v>58</v>
      </c>
      <c r="H29" s="2"/>
      <c r="I29" s="2">
        <v>1</v>
      </c>
      <c r="J29" s="6">
        <f t="shared" si="0"/>
        <v>1</v>
      </c>
    </row>
    <row r="30" spans="1:10" ht="15" customHeight="1">
      <c r="A30" s="22"/>
      <c r="B30" s="21" t="s">
        <v>19</v>
      </c>
      <c r="C30" s="3"/>
      <c r="D30" s="3">
        <v>2</v>
      </c>
      <c r="E30" s="29">
        <f>SUM(C30:D30)</f>
        <v>2</v>
      </c>
      <c r="F30" s="22"/>
      <c r="G30" s="21" t="s">
        <v>15</v>
      </c>
      <c r="H30" s="2"/>
      <c r="I30" s="2">
        <v>1</v>
      </c>
      <c r="J30" s="6">
        <f t="shared" si="0"/>
        <v>1</v>
      </c>
    </row>
    <row r="31" spans="1:10" ht="15" customHeight="1">
      <c r="A31" s="22"/>
      <c r="B31" s="21" t="s">
        <v>46</v>
      </c>
      <c r="C31" s="3"/>
      <c r="D31" s="3">
        <v>1</v>
      </c>
      <c r="E31" s="29">
        <f>SUM(C31:D31)</f>
        <v>1</v>
      </c>
      <c r="F31" s="22"/>
      <c r="G31" s="21" t="s">
        <v>39</v>
      </c>
      <c r="H31" s="2"/>
      <c r="I31" s="2">
        <v>1</v>
      </c>
      <c r="J31" s="6">
        <f t="shared" si="0"/>
        <v>1</v>
      </c>
    </row>
    <row r="32" spans="1:10" ht="15" customHeight="1" thickBot="1">
      <c r="A32" s="22"/>
      <c r="B32" s="21" t="s">
        <v>52</v>
      </c>
      <c r="C32" s="3"/>
      <c r="D32" s="3">
        <v>1</v>
      </c>
      <c r="E32" s="29">
        <f>SUM(C32:D32)</f>
        <v>1</v>
      </c>
      <c r="F32" s="22"/>
      <c r="G32" s="21" t="s">
        <v>63</v>
      </c>
      <c r="H32" s="2">
        <v>1</v>
      </c>
      <c r="I32" s="2">
        <v>2</v>
      </c>
      <c r="J32" s="6">
        <f t="shared" si="0"/>
        <v>3</v>
      </c>
    </row>
    <row r="33" spans="1:10" ht="15" customHeight="1" thickBot="1" thickTop="1">
      <c r="A33" s="22"/>
      <c r="B33" s="7" t="s">
        <v>3</v>
      </c>
      <c r="C33" s="8">
        <f>SUM(C30:C32)</f>
        <v>0</v>
      </c>
      <c r="D33" s="8">
        <f>SUM(D30:D32)</f>
        <v>4</v>
      </c>
      <c r="E33" s="9">
        <f>SUM(E30:E32)</f>
        <v>4</v>
      </c>
      <c r="F33" s="22"/>
      <c r="G33" s="21" t="s">
        <v>65</v>
      </c>
      <c r="H33" s="2">
        <v>1</v>
      </c>
      <c r="I33" s="2"/>
      <c r="J33" s="6">
        <f t="shared" si="0"/>
        <v>1</v>
      </c>
    </row>
    <row r="34" spans="1:10" ht="15" customHeight="1">
      <c r="A34" s="22"/>
      <c r="F34" s="22"/>
      <c r="G34" s="21" t="s">
        <v>55</v>
      </c>
      <c r="H34" s="2"/>
      <c r="I34" s="2">
        <v>1</v>
      </c>
      <c r="J34" s="6">
        <f t="shared" si="0"/>
        <v>1</v>
      </c>
    </row>
    <row r="35" spans="6:10" ht="15" customHeight="1" thickBot="1">
      <c r="F35" s="22"/>
      <c r="G35" s="21" t="s">
        <v>56</v>
      </c>
      <c r="H35" s="2"/>
      <c r="I35" s="2">
        <v>1</v>
      </c>
      <c r="J35" s="6">
        <f t="shared" si="0"/>
        <v>1</v>
      </c>
    </row>
    <row r="36" spans="2:10" ht="15" customHeight="1" thickBot="1">
      <c r="B36" s="18" t="s">
        <v>8</v>
      </c>
      <c r="C36" s="15" t="s">
        <v>1</v>
      </c>
      <c r="D36" s="15" t="s">
        <v>2</v>
      </c>
      <c r="E36" s="16" t="s">
        <v>3</v>
      </c>
      <c r="F36" s="22"/>
      <c r="G36" s="21" t="s">
        <v>57</v>
      </c>
      <c r="H36" s="2">
        <v>1</v>
      </c>
      <c r="I36" s="2"/>
      <c r="J36" s="6">
        <f t="shared" si="0"/>
        <v>1</v>
      </c>
    </row>
    <row r="37" spans="2:10" ht="15" customHeight="1">
      <c r="B37" s="21" t="s">
        <v>47</v>
      </c>
      <c r="C37" s="3">
        <v>1</v>
      </c>
      <c r="D37" s="3"/>
      <c r="E37" s="29">
        <f>SUM(C37:D37)</f>
        <v>1</v>
      </c>
      <c r="F37" s="22"/>
      <c r="G37" s="21" t="s">
        <v>59</v>
      </c>
      <c r="H37" s="2">
        <v>1</v>
      </c>
      <c r="I37" s="2"/>
      <c r="J37" s="6">
        <f t="shared" si="0"/>
        <v>1</v>
      </c>
    </row>
    <row r="38" spans="1:10" ht="15" customHeight="1">
      <c r="A38" s="22"/>
      <c r="B38" s="21" t="s">
        <v>50</v>
      </c>
      <c r="C38" s="3"/>
      <c r="D38" s="3">
        <v>1</v>
      </c>
      <c r="E38" s="29">
        <f aca="true" t="shared" si="2" ref="E38:E56">SUM(C38:D38)</f>
        <v>1</v>
      </c>
      <c r="F38" s="22"/>
      <c r="G38" s="21" t="s">
        <v>60</v>
      </c>
      <c r="H38" s="2">
        <v>1</v>
      </c>
      <c r="I38" s="2"/>
      <c r="J38" s="6">
        <f t="shared" si="0"/>
        <v>1</v>
      </c>
    </row>
    <row r="39" spans="1:10" ht="15" customHeight="1">
      <c r="A39" s="22"/>
      <c r="B39" s="21" t="s">
        <v>48</v>
      </c>
      <c r="C39" s="3"/>
      <c r="D39" s="3">
        <v>1</v>
      </c>
      <c r="E39" s="29">
        <f t="shared" si="2"/>
        <v>1</v>
      </c>
      <c r="F39" s="22"/>
      <c r="G39" s="21" t="s">
        <v>61</v>
      </c>
      <c r="H39" s="2">
        <v>1</v>
      </c>
      <c r="I39" s="2"/>
      <c r="J39" s="6">
        <f t="shared" si="0"/>
        <v>1</v>
      </c>
    </row>
    <row r="40" spans="1:10" ht="15" customHeight="1">
      <c r="A40" s="22"/>
      <c r="B40" s="21" t="s">
        <v>49</v>
      </c>
      <c r="C40" s="3"/>
      <c r="D40" s="3">
        <v>1</v>
      </c>
      <c r="E40" s="29">
        <f t="shared" si="2"/>
        <v>1</v>
      </c>
      <c r="F40" s="22"/>
      <c r="G40" s="21" t="s">
        <v>62</v>
      </c>
      <c r="H40" s="2"/>
      <c r="I40" s="2">
        <v>1</v>
      </c>
      <c r="J40" s="6">
        <f t="shared" si="0"/>
        <v>1</v>
      </c>
    </row>
    <row r="41" spans="1:10" ht="15" customHeight="1">
      <c r="A41" s="22"/>
      <c r="B41" s="21" t="s">
        <v>51</v>
      </c>
      <c r="C41" s="3">
        <v>1</v>
      </c>
      <c r="D41" s="3"/>
      <c r="E41" s="29">
        <f t="shared" si="2"/>
        <v>1</v>
      </c>
      <c r="F41" s="22"/>
      <c r="G41" s="21" t="s">
        <v>69</v>
      </c>
      <c r="H41" s="2">
        <v>1</v>
      </c>
      <c r="I41" s="2"/>
      <c r="J41" s="6">
        <f t="shared" si="0"/>
        <v>1</v>
      </c>
    </row>
    <row r="42" spans="1:10" ht="15" customHeight="1">
      <c r="A42" s="22"/>
      <c r="B42" s="21" t="s">
        <v>10</v>
      </c>
      <c r="C42" s="3"/>
      <c r="D42" s="3">
        <v>1</v>
      </c>
      <c r="E42" s="29">
        <f t="shared" si="2"/>
        <v>1</v>
      </c>
      <c r="F42" s="22"/>
      <c r="G42" s="26" t="s">
        <v>70</v>
      </c>
      <c r="H42" s="27">
        <v>1</v>
      </c>
      <c r="I42" s="27"/>
      <c r="J42" s="6">
        <f t="shared" si="0"/>
        <v>1</v>
      </c>
    </row>
    <row r="43" spans="1:10" ht="15" customHeight="1">
      <c r="A43" s="22"/>
      <c r="B43" s="21" t="s">
        <v>12</v>
      </c>
      <c r="C43" s="3">
        <v>3</v>
      </c>
      <c r="D43" s="3"/>
      <c r="E43" s="29">
        <f t="shared" si="2"/>
        <v>3</v>
      </c>
      <c r="F43" s="22"/>
      <c r="G43" s="21" t="s">
        <v>98</v>
      </c>
      <c r="H43" s="2"/>
      <c r="I43" s="2">
        <v>1</v>
      </c>
      <c r="J43" s="6">
        <f t="shared" si="0"/>
        <v>1</v>
      </c>
    </row>
    <row r="44" spans="1:10" ht="15" customHeight="1">
      <c r="A44" s="22"/>
      <c r="B44" s="21" t="s">
        <v>9</v>
      </c>
      <c r="C44" s="3"/>
      <c r="D44" s="3">
        <v>3</v>
      </c>
      <c r="E44" s="29">
        <f t="shared" si="2"/>
        <v>3</v>
      </c>
      <c r="F44" s="22"/>
      <c r="G44" s="21" t="s">
        <v>85</v>
      </c>
      <c r="H44" s="2"/>
      <c r="I44" s="2">
        <v>1</v>
      </c>
      <c r="J44" s="6">
        <f t="shared" si="0"/>
        <v>1</v>
      </c>
    </row>
    <row r="45" spans="1:10" ht="15" customHeight="1">
      <c r="A45" s="22"/>
      <c r="B45" s="21" t="s">
        <v>13</v>
      </c>
      <c r="C45" s="3">
        <v>3</v>
      </c>
      <c r="D45" s="3"/>
      <c r="E45" s="29">
        <f t="shared" si="2"/>
        <v>3</v>
      </c>
      <c r="G45" s="21" t="s">
        <v>80</v>
      </c>
      <c r="H45" s="2"/>
      <c r="I45" s="2">
        <v>1</v>
      </c>
      <c r="J45" s="6">
        <f t="shared" si="0"/>
        <v>1</v>
      </c>
    </row>
    <row r="46" spans="1:10" ht="15" customHeight="1">
      <c r="A46" s="22"/>
      <c r="B46" s="21" t="s">
        <v>68</v>
      </c>
      <c r="C46" s="3">
        <v>2</v>
      </c>
      <c r="D46" s="3"/>
      <c r="E46" s="29">
        <f t="shared" si="2"/>
        <v>2</v>
      </c>
      <c r="G46" s="38" t="s">
        <v>81</v>
      </c>
      <c r="H46" s="39">
        <v>1</v>
      </c>
      <c r="I46" s="39"/>
      <c r="J46" s="40">
        <f t="shared" si="0"/>
        <v>1</v>
      </c>
    </row>
    <row r="47" spans="1:10" ht="15" customHeight="1">
      <c r="A47" s="22"/>
      <c r="B47" s="21" t="s">
        <v>66</v>
      </c>
      <c r="C47" s="3">
        <v>1</v>
      </c>
      <c r="D47" s="3">
        <v>3</v>
      </c>
      <c r="E47" s="29">
        <f t="shared" si="2"/>
        <v>4</v>
      </c>
      <c r="G47" s="21" t="s">
        <v>87</v>
      </c>
      <c r="H47" s="2"/>
      <c r="I47" s="2">
        <v>1</v>
      </c>
      <c r="J47" s="6">
        <f t="shared" si="0"/>
        <v>1</v>
      </c>
    </row>
    <row r="48" spans="1:10" ht="15" customHeight="1">
      <c r="A48" s="22"/>
      <c r="B48" s="21" t="s">
        <v>78</v>
      </c>
      <c r="C48" s="3"/>
      <c r="D48" s="3">
        <v>1</v>
      </c>
      <c r="E48" s="29">
        <f t="shared" si="2"/>
        <v>1</v>
      </c>
      <c r="G48" s="21" t="s">
        <v>89</v>
      </c>
      <c r="H48" s="2"/>
      <c r="I48" s="2">
        <v>1</v>
      </c>
      <c r="J48" s="6">
        <f t="shared" si="0"/>
        <v>1</v>
      </c>
    </row>
    <row r="49" spans="1:10" ht="15" customHeight="1">
      <c r="A49" s="22"/>
      <c r="B49" s="21" t="s">
        <v>14</v>
      </c>
      <c r="C49" s="3"/>
      <c r="D49" s="3">
        <v>1</v>
      </c>
      <c r="E49" s="29">
        <f t="shared" si="2"/>
        <v>1</v>
      </c>
      <c r="F49" s="22"/>
      <c r="G49" s="21" t="s">
        <v>90</v>
      </c>
      <c r="H49" s="2">
        <v>1</v>
      </c>
      <c r="I49" s="2"/>
      <c r="J49" s="6">
        <f t="shared" si="0"/>
        <v>1</v>
      </c>
    </row>
    <row r="50" spans="1:10" ht="15" customHeight="1">
      <c r="A50" s="22"/>
      <c r="B50" s="21" t="s">
        <v>17</v>
      </c>
      <c r="C50" s="3"/>
      <c r="D50" s="3">
        <v>1</v>
      </c>
      <c r="E50" s="29">
        <f t="shared" si="2"/>
        <v>1</v>
      </c>
      <c r="F50" s="22"/>
      <c r="G50" s="21" t="s">
        <v>91</v>
      </c>
      <c r="H50" s="2"/>
      <c r="I50" s="2">
        <v>1</v>
      </c>
      <c r="J50" s="6">
        <f t="shared" si="0"/>
        <v>1</v>
      </c>
    </row>
    <row r="51" spans="1:10" ht="15" customHeight="1">
      <c r="A51" s="22"/>
      <c r="B51" s="21" t="s">
        <v>16</v>
      </c>
      <c r="C51" s="3"/>
      <c r="D51" s="3">
        <v>2</v>
      </c>
      <c r="E51" s="29">
        <f t="shared" si="2"/>
        <v>2</v>
      </c>
      <c r="F51" s="22"/>
      <c r="G51" s="21" t="s">
        <v>92</v>
      </c>
      <c r="H51" s="2"/>
      <c r="I51" s="2">
        <v>1</v>
      </c>
      <c r="J51" s="6">
        <f t="shared" si="0"/>
        <v>1</v>
      </c>
    </row>
    <row r="52" spans="1:10" ht="15" customHeight="1">
      <c r="A52" s="22"/>
      <c r="B52" s="21" t="s">
        <v>53</v>
      </c>
      <c r="C52" s="50"/>
      <c r="D52" s="3">
        <v>1</v>
      </c>
      <c r="E52" s="29">
        <f t="shared" si="2"/>
        <v>1</v>
      </c>
      <c r="G52" s="21" t="s">
        <v>93</v>
      </c>
      <c r="H52" s="2"/>
      <c r="I52" s="2">
        <v>1</v>
      </c>
      <c r="J52" s="6">
        <f t="shared" si="0"/>
        <v>1</v>
      </c>
    </row>
    <row r="53" spans="1:10" ht="15" customHeight="1">
      <c r="A53" s="22"/>
      <c r="B53" s="21" t="s">
        <v>54</v>
      </c>
      <c r="C53" s="3">
        <v>2</v>
      </c>
      <c r="D53" s="3"/>
      <c r="E53" s="29">
        <f t="shared" si="2"/>
        <v>2</v>
      </c>
      <c r="G53" s="21" t="s">
        <v>94</v>
      </c>
      <c r="H53" s="2">
        <v>1</v>
      </c>
      <c r="I53" s="53"/>
      <c r="J53" s="6">
        <f t="shared" si="0"/>
        <v>1</v>
      </c>
    </row>
    <row r="54" spans="1:10" ht="15" customHeight="1" thickBot="1">
      <c r="A54" s="22"/>
      <c r="B54" s="21" t="s">
        <v>67</v>
      </c>
      <c r="C54" s="3">
        <v>2</v>
      </c>
      <c r="D54" s="3"/>
      <c r="E54" s="29">
        <f t="shared" si="2"/>
        <v>2</v>
      </c>
      <c r="G54" s="26" t="s">
        <v>97</v>
      </c>
      <c r="H54" s="27"/>
      <c r="I54" s="42">
        <v>1</v>
      </c>
      <c r="J54" s="43">
        <f t="shared" si="0"/>
        <v>1</v>
      </c>
    </row>
    <row r="55" spans="1:10" ht="15" customHeight="1" thickBot="1" thickTop="1">
      <c r="A55" s="22"/>
      <c r="B55" s="21" t="s">
        <v>88</v>
      </c>
      <c r="C55" s="3"/>
      <c r="D55" s="3">
        <v>1</v>
      </c>
      <c r="E55" s="29">
        <f t="shared" si="2"/>
        <v>1</v>
      </c>
      <c r="G55" s="7" t="s">
        <v>3</v>
      </c>
      <c r="H55" s="8">
        <f>SUM(H13:H53)</f>
        <v>16</v>
      </c>
      <c r="I55" s="41">
        <f>SUM(I13:I54)</f>
        <v>30</v>
      </c>
      <c r="J55" s="9">
        <f>SUM(J13:J54)</f>
        <v>46</v>
      </c>
    </row>
    <row r="56" spans="1:5" ht="15" customHeight="1" thickBot="1">
      <c r="A56" s="22"/>
      <c r="B56" s="21" t="s">
        <v>99</v>
      </c>
      <c r="C56" s="3">
        <v>1</v>
      </c>
      <c r="D56" s="3"/>
      <c r="E56" s="29">
        <f t="shared" si="2"/>
        <v>1</v>
      </c>
    </row>
    <row r="57" spans="1:5" ht="15" customHeight="1" thickBot="1" thickTop="1">
      <c r="A57" s="22"/>
      <c r="B57" s="7" t="s">
        <v>3</v>
      </c>
      <c r="C57" s="8">
        <f>SUM(C37:C56)</f>
        <v>16</v>
      </c>
      <c r="D57" s="8">
        <f>SUM(D37:D56)</f>
        <v>17</v>
      </c>
      <c r="E57" s="9">
        <f>SUM(E37:E56)</f>
        <v>33</v>
      </c>
    </row>
    <row r="59" spans="2:7" ht="18" customHeight="1">
      <c r="B59" s="1" t="s">
        <v>4</v>
      </c>
      <c r="G59" s="1" t="s">
        <v>84</v>
      </c>
    </row>
    <row r="63" spans="3:4" ht="18" customHeight="1">
      <c r="C63" s="1"/>
      <c r="D63" s="1"/>
    </row>
    <row r="64" spans="3:4" ht="18" customHeight="1">
      <c r="C64" s="1"/>
      <c r="D64" s="1"/>
    </row>
    <row r="65" spans="3:4" ht="18" customHeight="1">
      <c r="C65" s="1"/>
      <c r="D65" s="1"/>
    </row>
    <row r="66" spans="3:4" ht="18" customHeight="1">
      <c r="C66" s="1"/>
      <c r="D66" s="1"/>
    </row>
    <row r="67" spans="3:4" ht="18" customHeight="1">
      <c r="C67" s="1"/>
      <c r="D67" s="1"/>
    </row>
    <row r="68" spans="3:4" ht="18" customHeight="1">
      <c r="C68" s="1"/>
      <c r="D68" s="1"/>
    </row>
    <row r="69" spans="3:4" ht="18" customHeight="1">
      <c r="C69" s="1"/>
      <c r="D69" s="1"/>
    </row>
    <row r="70" spans="3:4" ht="18" customHeight="1">
      <c r="C70" s="1"/>
      <c r="D70" s="1"/>
    </row>
    <row r="71" spans="3:4" ht="18" customHeight="1">
      <c r="C71" s="1"/>
      <c r="D71" s="1"/>
    </row>
    <row r="72" spans="3:4" ht="18" customHeight="1">
      <c r="C72" s="1"/>
      <c r="D72" s="1"/>
    </row>
    <row r="73" spans="3:4" ht="18" customHeight="1">
      <c r="C73" s="1"/>
      <c r="D73" s="1"/>
    </row>
    <row r="74" spans="3:4" ht="18" customHeight="1">
      <c r="C74" s="1"/>
      <c r="D74" s="1"/>
    </row>
    <row r="75" spans="3:4" ht="18" customHeight="1">
      <c r="C75" s="1"/>
      <c r="D75" s="1"/>
    </row>
    <row r="76" spans="3:4" ht="18" customHeight="1">
      <c r="C76" s="1"/>
      <c r="D76" s="1"/>
    </row>
    <row r="77" spans="3:4" ht="18" customHeight="1">
      <c r="C77" s="1"/>
      <c r="D77" s="1"/>
    </row>
    <row r="78" spans="3:4" ht="18" customHeight="1">
      <c r="C78" s="1"/>
      <c r="D78" s="1"/>
    </row>
    <row r="79" spans="3:4" ht="18" customHeight="1">
      <c r="C79" s="1"/>
      <c r="D79" s="1"/>
    </row>
    <row r="80" spans="3:4" ht="18" customHeight="1">
      <c r="C80" s="1"/>
      <c r="D80" s="1"/>
    </row>
    <row r="81" spans="3:4" ht="18" customHeight="1">
      <c r="C81" s="1"/>
      <c r="D81" s="1"/>
    </row>
    <row r="82" spans="3:4" ht="18" customHeight="1">
      <c r="C82" s="1"/>
      <c r="D82" s="1"/>
    </row>
    <row r="83" spans="3:4" ht="18" customHeight="1">
      <c r="C83" s="1"/>
      <c r="D83" s="1"/>
    </row>
    <row r="84" spans="3:4" ht="18" customHeight="1">
      <c r="C84" s="1"/>
      <c r="D84" s="1"/>
    </row>
    <row r="85" spans="3:4" ht="18" customHeight="1">
      <c r="C85" s="1"/>
      <c r="D85" s="1"/>
    </row>
    <row r="86" spans="3:4" ht="18" customHeight="1">
      <c r="C86" s="1"/>
      <c r="D86" s="1"/>
    </row>
    <row r="87" spans="3:4" ht="18" customHeight="1">
      <c r="C87" s="1"/>
      <c r="D87" s="1"/>
    </row>
    <row r="88" spans="3:4" ht="18" customHeight="1">
      <c r="C88" s="1"/>
      <c r="D88" s="1"/>
    </row>
    <row r="89" spans="3:4" ht="18" customHeight="1">
      <c r="C89" s="1"/>
      <c r="D89" s="1"/>
    </row>
    <row r="90" spans="3:4" ht="18" customHeight="1">
      <c r="C90" s="1"/>
      <c r="D90" s="1"/>
    </row>
    <row r="91" spans="3:4" ht="18" customHeight="1">
      <c r="C91" s="1"/>
      <c r="D91" s="1"/>
    </row>
    <row r="92" spans="3:4" ht="18" customHeight="1">
      <c r="C92" s="1"/>
      <c r="D92" s="1"/>
    </row>
    <row r="93" spans="3:4" ht="18" customHeight="1">
      <c r="C93" s="1"/>
      <c r="D93" s="1"/>
    </row>
    <row r="94" spans="3:4" ht="18" customHeight="1">
      <c r="C94" s="1"/>
      <c r="D94" s="1"/>
    </row>
    <row r="95" spans="3:4" ht="18" customHeight="1">
      <c r="C95" s="1"/>
      <c r="D95" s="1"/>
    </row>
    <row r="96" spans="3:4" ht="18" customHeight="1">
      <c r="C96" s="1"/>
      <c r="D96" s="1"/>
    </row>
    <row r="97" spans="3:4" ht="18" customHeight="1">
      <c r="C97" s="1"/>
      <c r="D97" s="1"/>
    </row>
    <row r="98" spans="3:4" ht="18" customHeight="1">
      <c r="C98" s="1"/>
      <c r="D98" s="1"/>
    </row>
    <row r="99" spans="3:4" ht="18" customHeight="1">
      <c r="C99" s="1"/>
      <c r="D99" s="1"/>
    </row>
    <row r="100" spans="3:4" ht="18" customHeight="1">
      <c r="C100" s="1"/>
      <c r="D100" s="1"/>
    </row>
    <row r="101" spans="3:4" ht="18" customHeight="1">
      <c r="C101" s="1"/>
      <c r="D101" s="1"/>
    </row>
    <row r="102" spans="3:4" ht="18" customHeight="1">
      <c r="C102" s="1"/>
      <c r="D102" s="1"/>
    </row>
    <row r="103" spans="3:4" ht="18" customHeight="1">
      <c r="C103" s="1"/>
      <c r="D103" s="1"/>
    </row>
    <row r="104" spans="3:4" ht="18" customHeight="1">
      <c r="C104" s="1"/>
      <c r="D104" s="1"/>
    </row>
    <row r="105" spans="3:4" ht="18" customHeight="1">
      <c r="C105" s="1"/>
      <c r="D105" s="1"/>
    </row>
    <row r="106" spans="3:4" ht="18" customHeight="1">
      <c r="C106" s="1"/>
      <c r="D106" s="1"/>
    </row>
    <row r="107" spans="3:4" ht="18" customHeight="1">
      <c r="C107" s="1"/>
      <c r="D107" s="1"/>
    </row>
    <row r="108" spans="3:4" ht="18" customHeight="1">
      <c r="C108" s="1"/>
      <c r="D108" s="1"/>
    </row>
    <row r="109" spans="3:4" ht="18" customHeight="1">
      <c r="C109" s="1"/>
      <c r="D109" s="1"/>
    </row>
    <row r="110" spans="3:4" ht="18" customHeight="1">
      <c r="C110" s="1"/>
      <c r="D110" s="1"/>
    </row>
    <row r="111" spans="3:4" ht="18" customHeight="1">
      <c r="C111" s="1"/>
      <c r="D111" s="1"/>
    </row>
    <row r="112" spans="3:4" ht="18" customHeight="1">
      <c r="C112" s="1"/>
      <c r="D112" s="1"/>
    </row>
    <row r="113" spans="3:4" ht="18" customHeight="1">
      <c r="C113" s="1"/>
      <c r="D113" s="1"/>
    </row>
    <row r="114" spans="3:4" ht="18" customHeight="1">
      <c r="C114" s="1"/>
      <c r="D114" s="1"/>
    </row>
    <row r="115" spans="3:4" ht="18" customHeight="1">
      <c r="C115" s="1"/>
      <c r="D115" s="1"/>
    </row>
  </sheetData>
  <sheetProtection/>
  <mergeCells count="1">
    <mergeCell ref="B2:E2"/>
  </mergeCells>
  <printOptions/>
  <pageMargins left="0.2755905511811024" right="0.1968503937007874" top="0.31496062992125984" bottom="0" header="0.31496062992125984" footer="0.1968503937007874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進路指導</dc:creator>
  <cp:keywords/>
  <dc:description/>
  <cp:lastModifiedBy>owner</cp:lastModifiedBy>
  <cp:lastPrinted>2016-04-03T04:51:02Z</cp:lastPrinted>
  <dcterms:created xsi:type="dcterms:W3CDTF">2006-09-14T01:01:34Z</dcterms:created>
  <dcterms:modified xsi:type="dcterms:W3CDTF">2016-04-03T04:51:02Z</dcterms:modified>
  <cp:category/>
  <cp:version/>
  <cp:contentType/>
  <cp:contentStatus/>
</cp:coreProperties>
</file>